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mst\sm1_teamleiders\Beleidsstukken\Beleidsstukken\Goedgekeurde Beleidsstukken door MR\"/>
    </mc:Choice>
  </mc:AlternateContent>
  <bookViews>
    <workbookView xWindow="0" yWindow="45" windowWidth="15960" windowHeight="18075" activeTab="2"/>
  </bookViews>
  <sheets>
    <sheet name="Exportoverzicht" sheetId="1" r:id="rId1"/>
    <sheet name="Onderbouw" sheetId="2" r:id="rId2"/>
    <sheet name="Bovenbouw" sheetId="3" r:id="rId3"/>
  </sheets>
  <calcPr calcId="162913"/>
</workbook>
</file>

<file path=xl/calcChain.xml><?xml version="1.0" encoding="utf-8"?>
<calcChain xmlns="http://schemas.openxmlformats.org/spreadsheetml/2006/main">
  <c r="D19" i="3" l="1"/>
  <c r="E19" i="3" s="1"/>
  <c r="F19" i="3" s="1"/>
  <c r="G19" i="3" s="1"/>
  <c r="H19" i="3" s="1"/>
  <c r="I19" i="3" s="1"/>
  <c r="J19" i="3" s="1"/>
  <c r="C7" i="3"/>
  <c r="D7" i="3" s="1"/>
  <c r="K32" i="2"/>
  <c r="L32" i="2" s="1"/>
  <c r="M32" i="2" s="1"/>
  <c r="J32" i="2"/>
  <c r="F32" i="2"/>
  <c r="J24" i="2"/>
  <c r="L11" i="2"/>
  <c r="M11" i="2" s="1"/>
  <c r="L10" i="2"/>
  <c r="M10" i="2" s="1"/>
  <c r="J10" i="2"/>
  <c r="F10" i="2"/>
  <c r="C7" i="2"/>
  <c r="C16" i="2" s="1"/>
  <c r="C39" i="2" s="1"/>
  <c r="D16" i="3" l="1"/>
  <c r="D34" i="3" s="1"/>
  <c r="E7" i="3"/>
  <c r="D7" i="2"/>
  <c r="C16" i="3"/>
  <c r="C34" i="3" s="1"/>
  <c r="D16" i="2" l="1"/>
  <c r="D39" i="2" s="1"/>
  <c r="E7" i="2"/>
  <c r="F7" i="3"/>
  <c r="E16" i="3"/>
  <c r="E34" i="3" s="1"/>
  <c r="G7" i="3" l="1"/>
  <c r="F16" i="3"/>
  <c r="F34" i="3" s="1"/>
  <c r="F7" i="2"/>
  <c r="E16" i="2"/>
  <c r="E39" i="2" s="1"/>
  <c r="H7" i="3" l="1"/>
  <c r="G16" i="3"/>
  <c r="G34" i="3" s="1"/>
  <c r="F16" i="2"/>
  <c r="F39" i="2" s="1"/>
  <c r="G7" i="2"/>
  <c r="G16" i="2" l="1"/>
  <c r="G39" i="2" s="1"/>
  <c r="H7" i="2"/>
  <c r="I7" i="3"/>
  <c r="H16" i="3"/>
  <c r="H34" i="3" s="1"/>
  <c r="J7" i="3" l="1"/>
  <c r="J16" i="3" s="1"/>
  <c r="J34" i="3" s="1"/>
  <c r="I16" i="3"/>
  <c r="I34" i="3" s="1"/>
  <c r="H16" i="2"/>
  <c r="H39" i="2" s="1"/>
  <c r="I7" i="2"/>
  <c r="I16" i="2" l="1"/>
  <c r="I39" i="2" s="1"/>
  <c r="J7" i="2"/>
  <c r="J16" i="2" l="1"/>
  <c r="J39" i="2" s="1"/>
  <c r="K7" i="2"/>
  <c r="K16" i="2" l="1"/>
  <c r="K39" i="2" s="1"/>
  <c r="L7" i="2"/>
  <c r="L16" i="2" l="1"/>
  <c r="L39" i="2" s="1"/>
  <c r="M7" i="2"/>
  <c r="M16" i="2" s="1"/>
  <c r="M39" i="2" s="1"/>
</calcChain>
</file>

<file path=xl/sharedStrings.xml><?xml version="1.0" encoding="utf-8"?>
<sst xmlns="http://schemas.openxmlformats.org/spreadsheetml/2006/main" count="93" uniqueCount="79">
  <si>
    <t>Dit document is geëxporteerd vanuit Numbers. Elke tabel is omgezet in een Excel-werkblad. Alle andere objecten op elk Numbers-werkblad zijn op afzonderlijke werkbladen geplaatst. Het is mogelijk dat formuleberekeningen in Excel kunnen verschillen.</t>
  </si>
  <si>
    <t>Naam Numbers-werkblad</t>
  </si>
  <si>
    <t>Naam Numbers-tabel</t>
  </si>
  <si>
    <t>Naam Excel-werkblad</t>
  </si>
  <si>
    <t>Tabel 1</t>
  </si>
  <si>
    <t>Onderbouw</t>
  </si>
  <si>
    <r>
      <rPr>
        <u/>
        <sz val="12"/>
        <color indexed="11"/>
        <rFont val="Helvetica Neue"/>
      </rPr>
      <t>Onderbouw</t>
    </r>
  </si>
  <si>
    <t>Bovenbouw</t>
  </si>
  <si>
    <t>Voorstel ouderbijdrage 2019-2020</t>
  </si>
  <si>
    <t>M1</t>
  </si>
  <si>
    <t>H1</t>
  </si>
  <si>
    <t>A1</t>
  </si>
  <si>
    <t>G1</t>
  </si>
  <si>
    <t>M2</t>
  </si>
  <si>
    <t>H2</t>
  </si>
  <si>
    <t>A2</t>
  </si>
  <si>
    <t>G2</t>
  </si>
  <si>
    <t>H3</t>
  </si>
  <si>
    <t>A3</t>
  </si>
  <si>
    <t>G3</t>
  </si>
  <si>
    <t>Algemeen</t>
  </si>
  <si>
    <t>Leerlingenraad</t>
  </si>
  <si>
    <t>Ouderraad</t>
  </si>
  <si>
    <t>Algemene verstrekkingen</t>
  </si>
  <si>
    <t xml:space="preserve"> </t>
  </si>
  <si>
    <t>Activiteiten</t>
  </si>
  <si>
    <t xml:space="preserve">Introductie/mentoractiviteit </t>
  </si>
  <si>
    <t xml:space="preserve">Sportdag </t>
  </si>
  <si>
    <t>Cultuurkaart compleet</t>
  </si>
  <si>
    <t xml:space="preserve">De9Muzen </t>
  </si>
  <si>
    <t>TOTAAL</t>
  </si>
  <si>
    <t>Los te factureren</t>
  </si>
  <si>
    <t>Excursies / activiteiten</t>
  </si>
  <si>
    <t>Zeeland klas 1</t>
  </si>
  <si>
    <t>Dagexcursie H3/V3 (Rotterdam)</t>
  </si>
  <si>
    <t>Dagexcursie G1 (Tongeren)</t>
  </si>
  <si>
    <t>Dagexcursie H2/A2/G2/(Luik)</t>
  </si>
  <si>
    <t>Dagexcursie O&amp;O V2/V3 (Gaia Zoo)</t>
  </si>
  <si>
    <t>Dagexcursie O&amp;O V3 (Stoomtrein)</t>
  </si>
  <si>
    <t>Dagexcursie H3/A3/G3 (Breendonk)</t>
  </si>
  <si>
    <t>Dagexcursie G3 (Trier)</t>
  </si>
  <si>
    <t>Dagexcursie Ecologie - H3/A3/G3</t>
  </si>
  <si>
    <t>Filmactiviteit geschiedenis H3/A3</t>
  </si>
  <si>
    <t>Markt Visé Frans A2/G2</t>
  </si>
  <si>
    <t>Film/schrijver NE onderbouw A1/G1/A2/G2/A3/G3/H3/</t>
  </si>
  <si>
    <t>Keuzevak: Sport&amp;Lifestyle</t>
  </si>
  <si>
    <t>Onderzoeken en ontwerpen</t>
  </si>
  <si>
    <t>Uitwisseling Valencia</t>
  </si>
  <si>
    <t>Meerdaagse excursie Oostenrijk (kosten afh. van keuze arrangement)</t>
  </si>
  <si>
    <t>Totale kosten voor ouders</t>
  </si>
  <si>
    <t>H4</t>
  </si>
  <si>
    <t>A4</t>
  </si>
  <si>
    <t>G4</t>
  </si>
  <si>
    <t>H5</t>
  </si>
  <si>
    <t>A5</t>
  </si>
  <si>
    <t>G5</t>
  </si>
  <si>
    <t>A6</t>
  </si>
  <si>
    <t>G6</t>
  </si>
  <si>
    <t xml:space="preserve">Algemene verstrekkingen </t>
  </si>
  <si>
    <t xml:space="preserve">Activiteiten </t>
  </si>
  <si>
    <t>De9Muzen</t>
  </si>
  <si>
    <t>Introductie/Mentoractiviteit</t>
  </si>
  <si>
    <t>School aandenken  H5 en V6</t>
  </si>
  <si>
    <t>Bijdrage LSD</t>
  </si>
  <si>
    <t>Excursie tekenen 4/5/6 HV</t>
  </si>
  <si>
    <t>Gaia Park biologie H4 + V4</t>
  </si>
  <si>
    <t>Econasium</t>
  </si>
  <si>
    <t xml:space="preserve">Filmdag CKV </t>
  </si>
  <si>
    <t>Workshops CKV</t>
  </si>
  <si>
    <t>Activiteit / excursie CKV (theatervoorstelling)</t>
  </si>
  <si>
    <t>Aischylos (toneel)</t>
  </si>
  <si>
    <t xml:space="preserve">Engels voorstelling Pathé </t>
  </si>
  <si>
    <t xml:space="preserve">Meerdaagse excursie H4 (Parijs) </t>
  </si>
  <si>
    <t>Meerdaagse excursie A5 (Berlijn)</t>
  </si>
  <si>
    <t>Meerdaagse excursie G5 (Rome)</t>
  </si>
  <si>
    <t>Meerdaagse excrusie A6 (Toscane)</t>
  </si>
  <si>
    <t>Meerdaagse excursie G6 (Griekenland)</t>
  </si>
  <si>
    <t xml:space="preserve">Totale kosten voor ouders </t>
  </si>
  <si>
    <t>Keuzevak: Kunstfabriek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</si>
</sst>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€-2]&quot; &quot;0.00"/>
    <numFmt numFmtId="165" formatCode="&quot;€ &quot;#,##0.00&quot; &quot;"/>
    <numFmt numFmtId="166" formatCode="[$€-2]&quot; &quot;#,##0.00"/>
    <numFmt numFmtId="167" formatCode="&quot; € &quot;* #,##0.00&quot; &quot;;&quot; € &quot;* &quot;-&quot;#,##0.00&quot; &quot;;&quot; € &quot;* &quot;-&quot;??&quot; &quot;"/>
    <numFmt numFmtId="168" formatCode="&quot;€ &quot;#,##0.00"/>
  </numFmts>
  <fonts count="16">
    <font>
      <sz val="10"/>
      <color indexed="8"/>
      <name val="Helvetica Neue"/>
    </font>
    <font>
      <sz val="12"/>
      <color indexed="8"/>
      <name val="Helvetica Neue"/>
    </font>
    <font>
      <sz val="14"/>
      <color indexed="8"/>
      <name val="Helvetica Neue"/>
    </font>
    <font>
      <u/>
      <sz val="12"/>
      <color indexed="11"/>
      <name val="Helvetica Neue"/>
    </font>
    <font>
      <b/>
      <sz val="18"/>
      <color indexed="8"/>
      <name val="Helvetica"/>
    </font>
    <font>
      <b/>
      <sz val="12"/>
      <color indexed="8"/>
      <name val="Helvetica"/>
    </font>
    <font>
      <sz val="12"/>
      <color indexed="8"/>
      <name val="Calibri"/>
    </font>
    <font>
      <sz val="11"/>
      <color indexed="8"/>
      <name val="Calibri"/>
    </font>
    <font>
      <sz val="11"/>
      <color indexed="16"/>
      <name val="Calibri"/>
    </font>
    <font>
      <b/>
      <sz val="11"/>
      <color indexed="8"/>
      <name val="Helvetica"/>
    </font>
    <font>
      <sz val="10"/>
      <color indexed="8"/>
      <name val="Calibri"/>
    </font>
    <font>
      <b/>
      <sz val="11"/>
      <color indexed="16"/>
      <name val="Helvetica"/>
    </font>
    <font>
      <b/>
      <sz val="10"/>
      <color indexed="16"/>
      <name val="Helvetica"/>
    </font>
    <font>
      <sz val="11"/>
      <color indexed="8"/>
      <name val="Trebuchet MS"/>
    </font>
    <font>
      <b/>
      <sz val="11"/>
      <color indexed="8"/>
      <name val="Trebuchet MS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9"/>
        <bgColor auto="1"/>
      </patternFill>
    </fill>
  </fills>
  <borders count="30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1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8"/>
      </bottom>
      <diagonal/>
    </border>
    <border>
      <left style="thin">
        <color indexed="18"/>
      </left>
      <right style="thin">
        <color indexed="12"/>
      </right>
      <top style="thin">
        <color indexed="18"/>
      </top>
      <bottom style="thin">
        <color indexed="18"/>
      </bottom>
      <diagonal/>
    </border>
    <border>
      <left style="thin">
        <color indexed="12"/>
      </left>
      <right style="thin">
        <color indexed="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12"/>
      </right>
      <top style="thin">
        <color indexed="18"/>
      </top>
      <bottom style="thin">
        <color indexed="18"/>
      </bottom>
      <diagonal/>
    </border>
    <border>
      <left style="thin">
        <color indexed="12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2"/>
      </left>
      <right style="thin">
        <color indexed="12"/>
      </right>
      <top style="thin">
        <color indexed="1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/>
      <top style="thin">
        <color indexed="12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12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12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02">
    <xf numFmtId="0" fontId="0" fillId="0" borderId="0" xfId="0" applyFont="1" applyAlignment="1">
      <alignment vertical="top" wrapText="1"/>
    </xf>
    <xf numFmtId="0" fontId="1" fillId="2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0" fillId="0" borderId="0" xfId="0" applyNumberFormat="1" applyFont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1" fillId="4" borderId="5" xfId="0" applyNumberFormat="1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 wrapText="1"/>
    </xf>
    <xf numFmtId="49" fontId="1" fillId="5" borderId="5" xfId="0" applyNumberFormat="1" applyFont="1" applyFill="1" applyBorder="1" applyAlignment="1">
      <alignment horizontal="left" vertical="top" wrapText="1"/>
    </xf>
    <xf numFmtId="49" fontId="3" fillId="5" borderId="5" xfId="0" applyNumberFormat="1" applyFont="1" applyFill="1" applyBorder="1" applyAlignment="1">
      <alignment horizontal="left" vertical="top" wrapText="1"/>
    </xf>
    <xf numFmtId="0" fontId="0" fillId="0" borderId="7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4" fillId="6" borderId="10" xfId="0" applyNumberFormat="1" applyFont="1" applyFill="1" applyBorder="1" applyAlignment="1"/>
    <xf numFmtId="164" fontId="4" fillId="6" borderId="10" xfId="0" applyNumberFormat="1" applyFont="1" applyFill="1" applyBorder="1" applyAlignment="1"/>
    <xf numFmtId="165" fontId="0" fillId="6" borderId="10" xfId="0" applyNumberFormat="1" applyFont="1" applyFill="1" applyBorder="1" applyAlignment="1"/>
    <xf numFmtId="0" fontId="0" fillId="6" borderId="11" xfId="0" applyFont="1" applyFill="1" applyBorder="1" applyAlignment="1"/>
    <xf numFmtId="0" fontId="0" fillId="6" borderId="12" xfId="0" applyFont="1" applyFill="1" applyBorder="1" applyAlignment="1"/>
    <xf numFmtId="0" fontId="5" fillId="6" borderId="10" xfId="0" applyFont="1" applyFill="1" applyBorder="1" applyAlignment="1"/>
    <xf numFmtId="49" fontId="5" fillId="6" borderId="10" xfId="0" applyNumberFormat="1" applyFont="1" applyFill="1" applyBorder="1" applyAlignment="1"/>
    <xf numFmtId="49" fontId="5" fillId="6" borderId="10" xfId="0" applyNumberFormat="1" applyFont="1" applyFill="1" applyBorder="1" applyAlignment="1">
      <alignment horizontal="center" vertical="center"/>
    </xf>
    <xf numFmtId="164" fontId="5" fillId="6" borderId="10" xfId="0" applyNumberFormat="1" applyFont="1" applyFill="1" applyBorder="1" applyAlignment="1">
      <alignment horizontal="center"/>
    </xf>
    <xf numFmtId="164" fontId="5" fillId="6" borderId="10" xfId="0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165" fontId="6" fillId="6" borderId="10" xfId="0" applyNumberFormat="1" applyFont="1" applyFill="1" applyBorder="1" applyAlignment="1">
      <alignment horizontal="center" vertical="center"/>
    </xf>
    <xf numFmtId="49" fontId="7" fillId="6" borderId="10" xfId="0" applyNumberFormat="1" applyFont="1" applyFill="1" applyBorder="1" applyAlignment="1"/>
    <xf numFmtId="166" fontId="7" fillId="6" borderId="10" xfId="0" applyNumberFormat="1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167" fontId="7" fillId="6" borderId="10" xfId="0" applyNumberFormat="1" applyFont="1" applyFill="1" applyBorder="1" applyAlignment="1">
      <alignment horizontal="center" vertical="center"/>
    </xf>
    <xf numFmtId="165" fontId="7" fillId="6" borderId="10" xfId="0" applyNumberFormat="1" applyFont="1" applyFill="1" applyBorder="1" applyAlignment="1">
      <alignment horizontal="center" vertical="center"/>
    </xf>
    <xf numFmtId="166" fontId="7" fillId="6" borderId="10" xfId="0" applyNumberFormat="1" applyFont="1" applyFill="1" applyBorder="1" applyAlignment="1">
      <alignment horizontal="center" vertical="center"/>
    </xf>
    <xf numFmtId="0" fontId="7" fillId="6" borderId="10" xfId="0" applyFont="1" applyFill="1" applyBorder="1" applyAlignment="1"/>
    <xf numFmtId="164" fontId="7" fillId="6" borderId="10" xfId="0" applyNumberFormat="1" applyFont="1" applyFill="1" applyBorder="1" applyAlignment="1">
      <alignment horizontal="center"/>
    </xf>
    <xf numFmtId="164" fontId="7" fillId="6" borderId="10" xfId="0" applyNumberFormat="1" applyFont="1" applyFill="1" applyBorder="1" applyAlignment="1">
      <alignment horizontal="center" vertical="center"/>
    </xf>
    <xf numFmtId="167" fontId="8" fillId="6" borderId="10" xfId="0" applyNumberFormat="1" applyFont="1" applyFill="1" applyBorder="1" applyAlignment="1">
      <alignment horizontal="center" vertical="center"/>
    </xf>
    <xf numFmtId="168" fontId="7" fillId="6" borderId="10" xfId="0" applyNumberFormat="1" applyFont="1" applyFill="1" applyBorder="1" applyAlignment="1">
      <alignment horizontal="center" vertical="center"/>
    </xf>
    <xf numFmtId="49" fontId="6" fillId="6" borderId="10" xfId="0" applyNumberFormat="1" applyFont="1" applyFill="1" applyBorder="1" applyAlignment="1"/>
    <xf numFmtId="164" fontId="9" fillId="6" borderId="10" xfId="0" applyNumberFormat="1" applyFont="1" applyFill="1" applyBorder="1" applyAlignment="1">
      <alignment horizontal="center"/>
    </xf>
    <xf numFmtId="168" fontId="9" fillId="6" borderId="10" xfId="0" applyNumberFormat="1" applyFont="1" applyFill="1" applyBorder="1" applyAlignment="1">
      <alignment horizontal="center" vertical="center"/>
    </xf>
    <xf numFmtId="0" fontId="10" fillId="6" borderId="10" xfId="0" applyFont="1" applyFill="1" applyBorder="1" applyAlignment="1"/>
    <xf numFmtId="0" fontId="6" fillId="6" borderId="10" xfId="0" applyFont="1" applyFill="1" applyBorder="1" applyAlignment="1"/>
    <xf numFmtId="49" fontId="5" fillId="7" borderId="10" xfId="0" applyNumberFormat="1" applyFont="1" applyFill="1" applyBorder="1" applyAlignment="1"/>
    <xf numFmtId="164" fontId="9" fillId="7" borderId="10" xfId="0" applyNumberFormat="1" applyFont="1" applyFill="1" applyBorder="1" applyAlignment="1"/>
    <xf numFmtId="168" fontId="9" fillId="7" borderId="10" xfId="0" applyNumberFormat="1" applyFont="1" applyFill="1" applyBorder="1" applyAlignment="1">
      <alignment horizontal="center" vertical="center"/>
    </xf>
    <xf numFmtId="0" fontId="11" fillId="6" borderId="11" xfId="0" applyFont="1" applyFill="1" applyBorder="1" applyAlignment="1"/>
    <xf numFmtId="0" fontId="11" fillId="6" borderId="12" xfId="0" applyFont="1" applyFill="1" applyBorder="1" applyAlignment="1"/>
    <xf numFmtId="164" fontId="7" fillId="6" borderId="10" xfId="0" applyNumberFormat="1" applyFont="1" applyFill="1" applyBorder="1" applyAlignment="1"/>
    <xf numFmtId="0" fontId="12" fillId="6" borderId="11" xfId="0" applyFont="1" applyFill="1" applyBorder="1" applyAlignment="1"/>
    <xf numFmtId="164" fontId="9" fillId="6" borderId="10" xfId="0" applyNumberFormat="1" applyFont="1" applyFill="1" applyBorder="1" applyAlignment="1"/>
    <xf numFmtId="0" fontId="8" fillId="6" borderId="11" xfId="0" applyFont="1" applyFill="1" applyBorder="1" applyAlignment="1"/>
    <xf numFmtId="0" fontId="10" fillId="6" borderId="13" xfId="0" applyFont="1" applyFill="1" applyBorder="1" applyAlignment="1"/>
    <xf numFmtId="164" fontId="0" fillId="6" borderId="14" xfId="0" applyNumberFormat="1" applyFont="1" applyFill="1" applyBorder="1" applyAlignment="1"/>
    <xf numFmtId="164" fontId="7" fillId="6" borderId="10" xfId="0" applyNumberFormat="1" applyFont="1" applyFill="1" applyBorder="1" applyAlignment="1">
      <alignment horizontal="left"/>
    </xf>
    <xf numFmtId="164" fontId="0" fillId="6" borderId="10" xfId="0" applyNumberFormat="1" applyFont="1" applyFill="1" applyBorder="1" applyAlignment="1"/>
    <xf numFmtId="0" fontId="6" fillId="6" borderId="15" xfId="0" applyFont="1" applyFill="1" applyBorder="1" applyAlignment="1"/>
    <xf numFmtId="164" fontId="7" fillId="6" borderId="16" xfId="0" applyNumberFormat="1" applyFont="1" applyFill="1" applyBorder="1" applyAlignment="1"/>
    <xf numFmtId="168" fontId="7" fillId="6" borderId="10" xfId="0" applyNumberFormat="1" applyFont="1" applyFill="1" applyBorder="1" applyAlignment="1"/>
    <xf numFmtId="0" fontId="0" fillId="6" borderId="17" xfId="0" applyFont="1" applyFill="1" applyBorder="1" applyAlignment="1"/>
    <xf numFmtId="0" fontId="0" fillId="6" borderId="18" xfId="0" applyFont="1" applyFill="1" applyBorder="1" applyAlignment="1"/>
    <xf numFmtId="49" fontId="5" fillId="8" borderId="19" xfId="0" applyNumberFormat="1" applyFont="1" applyFill="1" applyBorder="1" applyAlignment="1"/>
    <xf numFmtId="164" fontId="0" fillId="8" borderId="20" xfId="0" applyNumberFormat="1" applyFont="1" applyFill="1" applyBorder="1" applyAlignment="1"/>
    <xf numFmtId="168" fontId="7" fillId="8" borderId="10" xfId="0" applyNumberFormat="1" applyFont="1" applyFill="1" applyBorder="1" applyAlignment="1">
      <alignment horizontal="center" vertical="center"/>
    </xf>
    <xf numFmtId="0" fontId="0" fillId="8" borderId="21" xfId="0" applyFont="1" applyFill="1" applyBorder="1" applyAlignment="1"/>
    <xf numFmtId="0" fontId="0" fillId="8" borderId="22" xfId="0" applyFont="1" applyFill="1" applyBorder="1" applyAlignment="1"/>
    <xf numFmtId="49" fontId="0" fillId="6" borderId="23" xfId="0" applyNumberFormat="1" applyFont="1" applyFill="1" applyBorder="1" applyAlignment="1"/>
    <xf numFmtId="164" fontId="6" fillId="6" borderId="23" xfId="0" applyNumberFormat="1" applyFont="1" applyFill="1" applyBorder="1" applyAlignment="1"/>
    <xf numFmtId="164" fontId="6" fillId="6" borderId="24" xfId="0" applyNumberFormat="1" applyFont="1" applyFill="1" applyBorder="1" applyAlignment="1"/>
    <xf numFmtId="0" fontId="6" fillId="6" borderId="24" xfId="0" applyFont="1" applyFill="1" applyBorder="1" applyAlignment="1"/>
    <xf numFmtId="0" fontId="0" fillId="6" borderId="23" xfId="0" applyFont="1" applyFill="1" applyBorder="1" applyAlignment="1"/>
    <xf numFmtId="49" fontId="0" fillId="6" borderId="12" xfId="0" applyNumberFormat="1" applyFont="1" applyFill="1" applyBorder="1" applyAlignment="1"/>
    <xf numFmtId="164" fontId="6" fillId="6" borderId="12" xfId="0" applyNumberFormat="1" applyFont="1" applyFill="1" applyBorder="1" applyAlignment="1"/>
    <xf numFmtId="0" fontId="6" fillId="6" borderId="12" xfId="0" applyFont="1" applyFill="1" applyBorder="1" applyAlignment="1"/>
    <xf numFmtId="164" fontId="0" fillId="6" borderId="12" xfId="0" applyNumberFormat="1" applyFont="1" applyFill="1" applyBorder="1" applyAlignment="1"/>
    <xf numFmtId="0" fontId="0" fillId="0" borderId="0" xfId="0" applyNumberFormat="1" applyFont="1" applyAlignment="1">
      <alignment vertical="top" wrapText="1"/>
    </xf>
    <xf numFmtId="165" fontId="7" fillId="6" borderId="10" xfId="0" applyNumberFormat="1" applyFont="1" applyFill="1" applyBorder="1" applyAlignment="1"/>
    <xf numFmtId="0" fontId="7" fillId="6" borderId="25" xfId="0" applyFont="1" applyFill="1" applyBorder="1" applyAlignment="1"/>
    <xf numFmtId="0" fontId="7" fillId="6" borderId="2" xfId="0" applyFont="1" applyFill="1" applyBorder="1" applyAlignment="1"/>
    <xf numFmtId="0" fontId="7" fillId="6" borderId="3" xfId="0" applyFont="1" applyFill="1" applyBorder="1" applyAlignment="1"/>
    <xf numFmtId="164" fontId="9" fillId="6" borderId="10" xfId="0" applyNumberFormat="1" applyFont="1" applyFill="1" applyBorder="1" applyAlignment="1">
      <alignment horizontal="center" vertical="center"/>
    </xf>
    <xf numFmtId="49" fontId="9" fillId="6" borderId="10" xfId="0" applyNumberFormat="1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vertical="top" wrapText="1"/>
    </xf>
    <xf numFmtId="0" fontId="0" fillId="6" borderId="5" xfId="0" applyFont="1" applyFill="1" applyBorder="1" applyAlignment="1">
      <alignment vertical="top" wrapText="1"/>
    </xf>
    <xf numFmtId="0" fontId="0" fillId="6" borderId="6" xfId="0" applyFont="1" applyFill="1" applyBorder="1" applyAlignment="1">
      <alignment vertical="top" wrapText="1"/>
    </xf>
    <xf numFmtId="168" fontId="13" fillId="6" borderId="10" xfId="0" applyNumberFormat="1" applyFont="1" applyFill="1" applyBorder="1" applyAlignment="1">
      <alignment horizontal="center" vertical="center"/>
    </xf>
    <xf numFmtId="49" fontId="5" fillId="8" borderId="10" xfId="0" applyNumberFormat="1" applyFont="1" applyFill="1" applyBorder="1" applyAlignment="1"/>
    <xf numFmtId="0" fontId="10" fillId="6" borderId="27" xfId="0" applyFont="1" applyFill="1" applyBorder="1" applyAlignment="1">
      <alignment vertical="top" wrapText="1"/>
    </xf>
    <xf numFmtId="0" fontId="0" fillId="6" borderId="28" xfId="0" applyFont="1" applyFill="1" applyBorder="1" applyAlignment="1">
      <alignment vertical="top" wrapText="1"/>
    </xf>
    <xf numFmtId="49" fontId="14" fillId="6" borderId="10" xfId="0" applyNumberFormat="1" applyFont="1" applyFill="1" applyBorder="1" applyAlignment="1"/>
    <xf numFmtId="164" fontId="13" fillId="6" borderId="10" xfId="0" applyNumberFormat="1" applyFont="1" applyFill="1" applyBorder="1" applyAlignment="1"/>
    <xf numFmtId="0" fontId="0" fillId="6" borderId="29" xfId="0" applyFont="1" applyFill="1" applyBorder="1" applyAlignment="1">
      <alignment vertical="top" wrapText="1"/>
    </xf>
    <xf numFmtId="0" fontId="0" fillId="6" borderId="8" xfId="0" applyFont="1" applyFill="1" applyBorder="1" applyAlignment="1">
      <alignment vertical="top" wrapText="1"/>
    </xf>
    <xf numFmtId="0" fontId="0" fillId="6" borderId="9" xfId="0" applyFont="1" applyFill="1" applyBorder="1" applyAlignment="1">
      <alignment vertical="top" wrapText="1"/>
    </xf>
    <xf numFmtId="168" fontId="15" fillId="6" borderId="10" xfId="0" applyNumberFormat="1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vertical="top" wrapText="1"/>
    </xf>
  </cellXfs>
  <cellStyles count="1">
    <cellStyle name="Standaard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5E88B1"/>
      <rgbColor rgb="FFEEF3F4"/>
      <rgbColor rgb="FFFFFFFF"/>
      <rgbColor rgb="FFFF0000"/>
      <rgbColor rgb="FFD8D8D8"/>
      <rgbColor rgb="FF919191"/>
      <rgbColor rgb="FFD5D5D5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"/>
  <sheetViews>
    <sheetView showGridLines="0" workbookViewId="0">
      <selection activeCell="F21" sqref="F21"/>
    </sheetView>
  </sheetViews>
  <sheetFormatPr defaultColWidth="10" defaultRowHeight="12.95" customHeight="1"/>
  <cols>
    <col min="1" max="1" width="2" style="4" customWidth="1"/>
    <col min="2" max="4" width="33.42578125" style="4" customWidth="1"/>
    <col min="5" max="256" width="10" style="4" customWidth="1"/>
  </cols>
  <sheetData>
    <row r="1" spans="1:5" ht="14.65" customHeight="1">
      <c r="A1" s="5"/>
      <c r="B1" s="6"/>
      <c r="C1" s="6"/>
      <c r="D1" s="6"/>
      <c r="E1" s="7"/>
    </row>
    <row r="2" spans="1:5" ht="14.65" customHeight="1">
      <c r="A2" s="8"/>
      <c r="B2" s="9"/>
      <c r="C2" s="9"/>
      <c r="D2" s="9"/>
      <c r="E2" s="10"/>
    </row>
    <row r="3" spans="1:5" ht="50.1" customHeight="1">
      <c r="A3" s="8"/>
      <c r="B3" s="100" t="s">
        <v>0</v>
      </c>
      <c r="C3" s="101"/>
      <c r="D3" s="101"/>
      <c r="E3" s="10"/>
    </row>
    <row r="4" spans="1:5" ht="14.65" customHeight="1">
      <c r="A4" s="8"/>
      <c r="B4" s="9"/>
      <c r="C4" s="9"/>
      <c r="D4" s="9"/>
      <c r="E4" s="10"/>
    </row>
    <row r="5" spans="1:5" ht="14.65" customHeight="1">
      <c r="A5" s="8"/>
      <c r="B5" s="9"/>
      <c r="C5" s="9"/>
      <c r="D5" s="9"/>
      <c r="E5" s="10"/>
    </row>
    <row r="6" spans="1:5" ht="14.65" customHeight="1">
      <c r="A6" s="8"/>
      <c r="B6" s="9"/>
      <c r="C6" s="9"/>
      <c r="D6" s="9"/>
      <c r="E6" s="10"/>
    </row>
    <row r="7" spans="1:5" ht="18">
      <c r="A7" s="8"/>
      <c r="B7" s="11" t="s">
        <v>1</v>
      </c>
      <c r="C7" s="11" t="s">
        <v>2</v>
      </c>
      <c r="D7" s="11" t="s">
        <v>3</v>
      </c>
      <c r="E7" s="10"/>
    </row>
    <row r="8" spans="1:5" ht="14.65" customHeight="1">
      <c r="A8" s="8"/>
      <c r="B8" s="9"/>
      <c r="C8" s="9"/>
      <c r="D8" s="9"/>
      <c r="E8" s="10"/>
    </row>
    <row r="9" spans="1:5" ht="15">
      <c r="A9" s="8"/>
      <c r="B9" s="12" t="s">
        <v>5</v>
      </c>
      <c r="C9" s="13"/>
      <c r="D9" s="13"/>
      <c r="E9" s="10"/>
    </row>
    <row r="10" spans="1:5" ht="15">
      <c r="A10" s="8"/>
      <c r="B10" s="14"/>
      <c r="C10" s="15" t="s">
        <v>4</v>
      </c>
      <c r="D10" s="16" t="s">
        <v>6</v>
      </c>
      <c r="E10" s="10"/>
    </row>
    <row r="11" spans="1:5" ht="12.95" customHeight="1">
      <c r="A11" s="8"/>
      <c r="B11" s="1" t="s">
        <v>5</v>
      </c>
      <c r="C11" s="1"/>
      <c r="D11" s="1"/>
      <c r="E11" s="10"/>
    </row>
    <row r="12" spans="1:5" ht="12.95" customHeight="1">
      <c r="A12" s="17"/>
      <c r="B12" s="2"/>
      <c r="C12" s="2" t="s">
        <v>4</v>
      </c>
      <c r="D12" s="3" t="s">
        <v>5</v>
      </c>
      <c r="E12" s="18"/>
    </row>
    <row r="13" spans="1:5" ht="15">
      <c r="B13" s="1" t="s">
        <v>7</v>
      </c>
      <c r="C13" s="1"/>
      <c r="D13" s="1"/>
    </row>
    <row r="14" spans="1:5" ht="15">
      <c r="B14" s="2"/>
      <c r="C14" s="2" t="s">
        <v>4</v>
      </c>
      <c r="D14" s="3" t="s">
        <v>7</v>
      </c>
    </row>
  </sheetData>
  <mergeCells count="1">
    <mergeCell ref="B3:D3"/>
  </mergeCells>
  <hyperlinks>
    <hyperlink ref="D10" location="'Exportoverzicht'!R1C1" display="Exportoverzicht"/>
    <hyperlink ref="D10" location="'Onderbouw'!R1C1" display="Onderbouw"/>
    <hyperlink ref="D12" location="'Bovenbouw'!R1C1" display="Bovenbouw"/>
    <hyperlink ref="D12" location="'Onderbouw'!R1C1" display="Onderbouw"/>
    <hyperlink ref="D14" location="'Bovenbouw'!R1C1" display="Bovenbouw"/>
  </hyperlink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4"/>
  <sheetViews>
    <sheetView showGridLines="0" workbookViewId="0">
      <selection activeCell="B9" sqref="B9"/>
    </sheetView>
  </sheetViews>
  <sheetFormatPr defaultColWidth="8.7109375" defaultRowHeight="14.85" customHeight="1"/>
  <cols>
    <col min="1" max="1" width="52.28515625" style="19" customWidth="1"/>
    <col min="2" max="2" width="12.85546875" style="19" customWidth="1"/>
    <col min="3" max="13" width="10.7109375" style="19" customWidth="1"/>
    <col min="14" max="14" width="12" style="19" customWidth="1"/>
    <col min="15" max="256" width="8.7109375" style="19" customWidth="1"/>
  </cols>
  <sheetData>
    <row r="1" spans="1:15" ht="23.25" customHeight="1">
      <c r="A1" s="20" t="s">
        <v>8</v>
      </c>
      <c r="B1" s="21"/>
      <c r="C1" s="21"/>
      <c r="D1" s="20" t="s">
        <v>5</v>
      </c>
      <c r="E1" s="22"/>
      <c r="F1" s="22"/>
      <c r="G1" s="21"/>
      <c r="H1" s="22"/>
      <c r="I1" s="22"/>
      <c r="J1" s="22"/>
      <c r="K1" s="22"/>
      <c r="L1" s="22"/>
      <c r="M1" s="22"/>
      <c r="N1" s="23"/>
      <c r="O1" s="24"/>
    </row>
    <row r="2" spans="1:15" ht="15.75" customHeight="1">
      <c r="A2" s="25"/>
      <c r="B2" s="26"/>
      <c r="C2" s="27" t="s">
        <v>9</v>
      </c>
      <c r="D2" s="27" t="s">
        <v>10</v>
      </c>
      <c r="E2" s="27" t="s">
        <v>11</v>
      </c>
      <c r="F2" s="27" t="s">
        <v>12</v>
      </c>
      <c r="G2" s="27" t="s">
        <v>13</v>
      </c>
      <c r="H2" s="27" t="s">
        <v>14</v>
      </c>
      <c r="I2" s="27" t="s">
        <v>15</v>
      </c>
      <c r="J2" s="27" t="s">
        <v>16</v>
      </c>
      <c r="K2" s="27" t="s">
        <v>17</v>
      </c>
      <c r="L2" s="27" t="s">
        <v>18</v>
      </c>
      <c r="M2" s="27" t="s">
        <v>19</v>
      </c>
      <c r="N2" s="23"/>
      <c r="O2" s="24"/>
    </row>
    <row r="3" spans="1:15" ht="15.75" customHeight="1">
      <c r="A3" s="26" t="s">
        <v>20</v>
      </c>
      <c r="B3" s="28"/>
      <c r="C3" s="29"/>
      <c r="D3" s="30"/>
      <c r="E3" s="31"/>
      <c r="F3" s="31"/>
      <c r="G3" s="29"/>
      <c r="H3" s="31"/>
      <c r="I3" s="31"/>
      <c r="J3" s="31"/>
      <c r="K3" s="31"/>
      <c r="L3" s="31"/>
      <c r="M3" s="31"/>
      <c r="N3" s="23"/>
      <c r="O3" s="24"/>
    </row>
    <row r="4" spans="1:15" ht="15.75" customHeight="1">
      <c r="A4" s="32" t="s">
        <v>21</v>
      </c>
      <c r="B4" s="33">
        <v>2.5</v>
      </c>
      <c r="C4" s="34"/>
      <c r="D4" s="35"/>
      <c r="E4" s="36"/>
      <c r="F4" s="36"/>
      <c r="G4" s="37"/>
      <c r="H4" s="36"/>
      <c r="I4" s="36"/>
      <c r="J4" s="36"/>
      <c r="K4" s="36"/>
      <c r="L4" s="36"/>
      <c r="M4" s="36"/>
      <c r="N4" s="23"/>
      <c r="O4" s="24"/>
    </row>
    <row r="5" spans="1:15" ht="15.75" customHeight="1">
      <c r="A5" s="32" t="s">
        <v>22</v>
      </c>
      <c r="B5" s="33">
        <v>2.5</v>
      </c>
      <c r="C5" s="34"/>
      <c r="D5" s="35"/>
      <c r="E5" s="36"/>
      <c r="F5" s="36"/>
      <c r="G5" s="37"/>
      <c r="H5" s="36"/>
      <c r="I5" s="36"/>
      <c r="J5" s="36"/>
      <c r="K5" s="36"/>
      <c r="L5" s="36"/>
      <c r="M5" s="36"/>
      <c r="N5" s="23"/>
      <c r="O5" s="24"/>
    </row>
    <row r="6" spans="1:15" ht="15.75" customHeight="1">
      <c r="A6" s="38"/>
      <c r="B6" s="39"/>
      <c r="C6" s="40"/>
      <c r="D6" s="41"/>
      <c r="E6" s="36"/>
      <c r="F6" s="36"/>
      <c r="G6" s="40"/>
      <c r="H6" s="36"/>
      <c r="I6" s="36"/>
      <c r="J6" s="36"/>
      <c r="K6" s="36"/>
      <c r="L6" s="36"/>
      <c r="M6" s="36"/>
      <c r="N6" s="23"/>
      <c r="O6" s="24"/>
    </row>
    <row r="7" spans="1:15" ht="15.75" customHeight="1">
      <c r="A7" s="32" t="s">
        <v>23</v>
      </c>
      <c r="B7" s="39"/>
      <c r="C7" s="42">
        <f>SUM(B4:B6)</f>
        <v>5</v>
      </c>
      <c r="D7" s="42">
        <f t="shared" ref="D7:M7" si="0">C7</f>
        <v>5</v>
      </c>
      <c r="E7" s="42">
        <f t="shared" si="0"/>
        <v>5</v>
      </c>
      <c r="F7" s="42">
        <f t="shared" si="0"/>
        <v>5</v>
      </c>
      <c r="G7" s="42">
        <f t="shared" si="0"/>
        <v>5</v>
      </c>
      <c r="H7" s="42">
        <f t="shared" si="0"/>
        <v>5</v>
      </c>
      <c r="I7" s="42">
        <f t="shared" si="0"/>
        <v>5</v>
      </c>
      <c r="J7" s="42">
        <f t="shared" si="0"/>
        <v>5</v>
      </c>
      <c r="K7" s="42">
        <f t="shared" si="0"/>
        <v>5</v>
      </c>
      <c r="L7" s="42">
        <f t="shared" si="0"/>
        <v>5</v>
      </c>
      <c r="M7" s="42">
        <f t="shared" si="0"/>
        <v>5</v>
      </c>
      <c r="N7" s="23"/>
      <c r="O7" s="24"/>
    </row>
    <row r="8" spans="1:15" ht="15.75" customHeight="1">
      <c r="A8" s="43" t="s">
        <v>24</v>
      </c>
      <c r="B8" s="39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23"/>
      <c r="O8" s="24"/>
    </row>
    <row r="9" spans="1:15" ht="15" customHeight="1">
      <c r="A9" s="26" t="s">
        <v>25</v>
      </c>
      <c r="B9" s="44"/>
      <c r="C9" s="45"/>
      <c r="D9" s="42"/>
      <c r="E9" s="42"/>
      <c r="F9" s="42"/>
      <c r="G9" s="45"/>
      <c r="H9" s="42"/>
      <c r="I9" s="42"/>
      <c r="J9" s="42"/>
      <c r="K9" s="42"/>
      <c r="L9" s="42"/>
      <c r="M9" s="42"/>
      <c r="N9" s="23"/>
      <c r="O9" s="24"/>
    </row>
    <row r="10" spans="1:15" ht="15.75" customHeight="1">
      <c r="A10" s="32" t="s">
        <v>26</v>
      </c>
      <c r="B10" s="39"/>
      <c r="C10" s="42">
        <v>25</v>
      </c>
      <c r="D10" s="42">
        <v>25</v>
      </c>
      <c r="E10" s="42">
        <v>25</v>
      </c>
      <c r="F10" s="42">
        <f>E10</f>
        <v>25</v>
      </c>
      <c r="G10" s="42">
        <v>25</v>
      </c>
      <c r="H10" s="42">
        <v>25</v>
      </c>
      <c r="I10" s="42">
        <v>25</v>
      </c>
      <c r="J10" s="42">
        <f>I10</f>
        <v>25</v>
      </c>
      <c r="K10" s="42">
        <v>25</v>
      </c>
      <c r="L10" s="42">
        <f>K10</f>
        <v>25</v>
      </c>
      <c r="M10" s="42">
        <f>L10</f>
        <v>25</v>
      </c>
      <c r="N10" s="23"/>
      <c r="O10" s="24"/>
    </row>
    <row r="11" spans="1:15" ht="15.75" customHeight="1">
      <c r="A11" s="32" t="s">
        <v>27</v>
      </c>
      <c r="B11" s="39"/>
      <c r="C11" s="42">
        <v>4.5</v>
      </c>
      <c r="D11" s="42">
        <v>4.5</v>
      </c>
      <c r="E11" s="42">
        <v>4.5</v>
      </c>
      <c r="F11" s="42">
        <v>4.5</v>
      </c>
      <c r="G11" s="42">
        <v>4.5</v>
      </c>
      <c r="H11" s="42">
        <v>4.5</v>
      </c>
      <c r="I11" s="42">
        <v>4.5</v>
      </c>
      <c r="J11" s="42">
        <v>4.5</v>
      </c>
      <c r="K11" s="42">
        <v>4.5</v>
      </c>
      <c r="L11" s="42">
        <f>K11</f>
        <v>4.5</v>
      </c>
      <c r="M11" s="42">
        <f>L11</f>
        <v>4.5</v>
      </c>
      <c r="N11" s="23"/>
      <c r="O11" s="24"/>
    </row>
    <row r="12" spans="1:15" ht="15.75" customHeight="1">
      <c r="A12" s="32" t="s">
        <v>28</v>
      </c>
      <c r="B12" s="39"/>
      <c r="C12" s="42">
        <v>10</v>
      </c>
      <c r="D12" s="42">
        <v>10</v>
      </c>
      <c r="E12" s="42">
        <v>10</v>
      </c>
      <c r="F12" s="42">
        <v>10</v>
      </c>
      <c r="G12" s="42">
        <v>10</v>
      </c>
      <c r="H12" s="42">
        <v>10</v>
      </c>
      <c r="I12" s="42">
        <v>10</v>
      </c>
      <c r="J12" s="42">
        <v>10</v>
      </c>
      <c r="K12" s="42">
        <v>10</v>
      </c>
      <c r="L12" s="42">
        <v>10</v>
      </c>
      <c r="M12" s="42">
        <v>10</v>
      </c>
      <c r="N12" s="23"/>
      <c r="O12" s="24"/>
    </row>
    <row r="13" spans="1:15" ht="15.75" customHeight="1">
      <c r="A13" s="32" t="s">
        <v>29</v>
      </c>
      <c r="B13" s="39"/>
      <c r="C13" s="42"/>
      <c r="D13" s="42"/>
      <c r="E13" s="42"/>
      <c r="F13" s="42">
        <v>15</v>
      </c>
      <c r="G13" s="42"/>
      <c r="H13" s="42"/>
      <c r="I13" s="42"/>
      <c r="J13" s="42">
        <v>15</v>
      </c>
      <c r="K13" s="42"/>
      <c r="L13" s="42"/>
      <c r="M13" s="42">
        <v>15</v>
      </c>
      <c r="N13" s="23"/>
      <c r="O13" s="24"/>
    </row>
    <row r="14" spans="1:15" ht="15" customHeight="1">
      <c r="A14" s="46"/>
      <c r="B14" s="39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23"/>
      <c r="O14" s="24"/>
    </row>
    <row r="15" spans="1:15" ht="15.75" customHeight="1">
      <c r="A15" s="47"/>
      <c r="B15" s="39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23"/>
      <c r="O15" s="24"/>
    </row>
    <row r="16" spans="1:15" ht="15.75" customHeight="1">
      <c r="A16" s="48" t="s">
        <v>30</v>
      </c>
      <c r="B16" s="49"/>
      <c r="C16" s="50">
        <f>SUM(C7:C14)</f>
        <v>44.5</v>
      </c>
      <c r="D16" s="50">
        <f>SUM(D7:D15)</f>
        <v>44.5</v>
      </c>
      <c r="E16" s="50">
        <f>SUM(E3:E15)</f>
        <v>44.5</v>
      </c>
      <c r="F16" s="50">
        <f>SUM(F3:F15)</f>
        <v>59.5</v>
      </c>
      <c r="G16" s="50">
        <f>SUM(G7:G14)</f>
        <v>44.5</v>
      </c>
      <c r="H16" s="50">
        <f>SUM(H7:H15)</f>
        <v>44.5</v>
      </c>
      <c r="I16" s="50">
        <f>SUM(I7:I15)</f>
        <v>44.5</v>
      </c>
      <c r="J16" s="50">
        <f>SUM(J7:J15)</f>
        <v>59.5</v>
      </c>
      <c r="K16" s="50">
        <f>SUM(K3:K15)</f>
        <v>44.5</v>
      </c>
      <c r="L16" s="50">
        <f>SUM(L3:L15)</f>
        <v>44.5</v>
      </c>
      <c r="M16" s="50">
        <f>SUM(M7:M15)</f>
        <v>59.5</v>
      </c>
      <c r="N16" s="51"/>
      <c r="O16" s="52"/>
    </row>
    <row r="17" spans="1:15" ht="15.75" customHeight="1">
      <c r="A17" s="47"/>
      <c r="B17" s="53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54"/>
      <c r="O17" s="52"/>
    </row>
    <row r="18" spans="1:15" ht="15.75" customHeight="1">
      <c r="A18" s="26" t="s">
        <v>31</v>
      </c>
      <c r="B18" s="55"/>
      <c r="C18" s="45"/>
      <c r="D18" s="42"/>
      <c r="E18" s="42"/>
      <c r="F18" s="42"/>
      <c r="G18" s="45"/>
      <c r="H18" s="42"/>
      <c r="I18" s="42"/>
      <c r="J18" s="42"/>
      <c r="K18" s="42"/>
      <c r="L18" s="42"/>
      <c r="M18" s="42"/>
      <c r="N18" s="56"/>
      <c r="O18" s="24"/>
    </row>
    <row r="19" spans="1:15" ht="15" customHeight="1">
      <c r="A19" s="57"/>
      <c r="B19" s="58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23"/>
      <c r="O19" s="24"/>
    </row>
    <row r="20" spans="1:15" ht="15.75" customHeight="1">
      <c r="A20" s="26" t="s">
        <v>32</v>
      </c>
      <c r="B20" s="55"/>
      <c r="C20" s="45"/>
      <c r="D20" s="45"/>
      <c r="E20" s="42"/>
      <c r="F20" s="42"/>
      <c r="G20" s="45"/>
      <c r="H20" s="42"/>
      <c r="I20" s="42"/>
      <c r="J20" s="42"/>
      <c r="K20" s="42"/>
      <c r="L20" s="42"/>
      <c r="M20" s="42"/>
      <c r="N20" s="23"/>
      <c r="O20" s="24"/>
    </row>
    <row r="21" spans="1:15" ht="15.75" customHeight="1">
      <c r="A21" s="32" t="s">
        <v>33</v>
      </c>
      <c r="B21" s="53"/>
      <c r="C21" s="42">
        <v>125</v>
      </c>
      <c r="D21" s="42">
        <v>125</v>
      </c>
      <c r="E21" s="42">
        <v>125</v>
      </c>
      <c r="F21" s="42">
        <v>125</v>
      </c>
      <c r="G21" s="42"/>
      <c r="H21" s="42"/>
      <c r="I21" s="42"/>
      <c r="J21" s="42"/>
      <c r="K21" s="42"/>
      <c r="L21" s="42"/>
      <c r="M21" s="42"/>
      <c r="N21" s="23"/>
      <c r="O21" s="24"/>
    </row>
    <row r="22" spans="1:15" ht="15.75" customHeight="1">
      <c r="A22" s="32" t="s">
        <v>34</v>
      </c>
      <c r="B22" s="53"/>
      <c r="C22" s="42"/>
      <c r="D22" s="42"/>
      <c r="E22" s="42"/>
      <c r="F22" s="42"/>
      <c r="G22" s="42"/>
      <c r="H22" s="42"/>
      <c r="I22" s="42"/>
      <c r="J22" s="42"/>
      <c r="K22" s="42">
        <v>25</v>
      </c>
      <c r="L22" s="42">
        <v>25</v>
      </c>
      <c r="M22" s="42">
        <v>25</v>
      </c>
      <c r="N22" s="23"/>
      <c r="O22" s="24"/>
    </row>
    <row r="23" spans="1:15" ht="15.75" customHeight="1">
      <c r="A23" s="32" t="s">
        <v>35</v>
      </c>
      <c r="B23" s="53"/>
      <c r="C23" s="42"/>
      <c r="D23" s="42"/>
      <c r="E23" s="42"/>
      <c r="F23" s="42">
        <v>20</v>
      </c>
      <c r="G23" s="42"/>
      <c r="H23" s="42"/>
      <c r="I23" s="42"/>
      <c r="J23" s="42"/>
      <c r="K23" s="42"/>
      <c r="L23" s="42"/>
      <c r="M23" s="42"/>
      <c r="N23" s="23"/>
      <c r="O23" s="24"/>
    </row>
    <row r="24" spans="1:15" ht="15.75" customHeight="1">
      <c r="A24" s="32" t="s">
        <v>36</v>
      </c>
      <c r="B24" s="53"/>
      <c r="C24" s="42"/>
      <c r="D24" s="42"/>
      <c r="E24" s="42"/>
      <c r="F24" s="42"/>
      <c r="G24" s="42"/>
      <c r="H24" s="42">
        <v>15</v>
      </c>
      <c r="I24" s="42">
        <v>15</v>
      </c>
      <c r="J24" s="42">
        <f>I24</f>
        <v>15</v>
      </c>
      <c r="K24" s="42"/>
      <c r="L24" s="42"/>
      <c r="M24" s="42"/>
      <c r="N24" s="23"/>
      <c r="O24" s="24"/>
    </row>
    <row r="25" spans="1:15" ht="15.75" customHeight="1">
      <c r="A25" s="32" t="s">
        <v>37</v>
      </c>
      <c r="B25" s="53"/>
      <c r="C25" s="42"/>
      <c r="D25" s="42"/>
      <c r="E25" s="42"/>
      <c r="F25" s="42"/>
      <c r="G25" s="42"/>
      <c r="H25" s="42"/>
      <c r="I25" s="42">
        <v>23</v>
      </c>
      <c r="J25" s="42">
        <v>23</v>
      </c>
      <c r="K25" s="42"/>
      <c r="L25" s="42">
        <v>25</v>
      </c>
      <c r="M25" s="42">
        <v>25</v>
      </c>
      <c r="N25" s="23"/>
      <c r="O25" s="24"/>
    </row>
    <row r="26" spans="1:15" ht="15.75" customHeight="1">
      <c r="A26" s="32" t="s">
        <v>38</v>
      </c>
      <c r="B26" s="53"/>
      <c r="C26" s="42"/>
      <c r="D26" s="42"/>
      <c r="E26" s="42"/>
      <c r="F26" s="42"/>
      <c r="G26" s="42"/>
      <c r="H26" s="42"/>
      <c r="I26" s="42"/>
      <c r="J26" s="42"/>
      <c r="K26" s="42"/>
      <c r="L26" s="42">
        <v>20</v>
      </c>
      <c r="M26" s="42">
        <v>20</v>
      </c>
      <c r="N26" s="23"/>
      <c r="O26" s="24"/>
    </row>
    <row r="27" spans="1:15" ht="15.75" customHeight="1">
      <c r="A27" s="32" t="s">
        <v>39</v>
      </c>
      <c r="B27" s="53"/>
      <c r="C27" s="42"/>
      <c r="D27" s="42"/>
      <c r="E27" s="42"/>
      <c r="F27" s="42"/>
      <c r="G27" s="42"/>
      <c r="H27" s="42"/>
      <c r="I27" s="42"/>
      <c r="J27" s="42"/>
      <c r="K27" s="42">
        <v>25</v>
      </c>
      <c r="L27" s="42">
        <v>25</v>
      </c>
      <c r="M27" s="42">
        <v>25</v>
      </c>
      <c r="N27" s="23"/>
      <c r="O27" s="24"/>
    </row>
    <row r="28" spans="1:15" ht="15.75" customHeight="1">
      <c r="A28" s="32" t="s">
        <v>40</v>
      </c>
      <c r="B28" s="53"/>
      <c r="C28" s="42"/>
      <c r="D28" s="42"/>
      <c r="E28" s="42"/>
      <c r="F28" s="42"/>
      <c r="G28" s="42"/>
      <c r="H28" s="42"/>
      <c r="I28" s="42"/>
      <c r="J28" s="42">
        <v>26</v>
      </c>
      <c r="K28" s="42"/>
      <c r="L28" s="42"/>
      <c r="M28" s="42">
        <v>26</v>
      </c>
      <c r="N28" s="23"/>
      <c r="O28" s="24"/>
    </row>
    <row r="29" spans="1:15" ht="15.75" customHeight="1">
      <c r="A29" s="32" t="s">
        <v>41</v>
      </c>
      <c r="B29" s="53"/>
      <c r="C29" s="42"/>
      <c r="D29" s="42"/>
      <c r="E29" s="42"/>
      <c r="F29" s="42"/>
      <c r="G29" s="42"/>
      <c r="H29" s="42"/>
      <c r="I29" s="42"/>
      <c r="J29" s="42"/>
      <c r="K29" s="42">
        <v>17</v>
      </c>
      <c r="L29" s="42">
        <v>17</v>
      </c>
      <c r="M29" s="42">
        <v>17</v>
      </c>
      <c r="N29" s="23"/>
      <c r="O29" s="24"/>
    </row>
    <row r="30" spans="1:15" ht="15.75" customHeight="1">
      <c r="A30" s="32" t="s">
        <v>42</v>
      </c>
      <c r="B30" s="53"/>
      <c r="C30" s="42"/>
      <c r="D30" s="42"/>
      <c r="E30" s="42"/>
      <c r="F30" s="42"/>
      <c r="G30" s="42"/>
      <c r="H30" s="42"/>
      <c r="I30" s="42"/>
      <c r="J30" s="42"/>
      <c r="K30" s="42">
        <v>3</v>
      </c>
      <c r="L30" s="42">
        <v>3</v>
      </c>
      <c r="M30" s="42"/>
      <c r="N30" s="23"/>
      <c r="O30" s="24"/>
    </row>
    <row r="31" spans="1:15" ht="15.75" customHeight="1">
      <c r="A31" s="32" t="s">
        <v>43</v>
      </c>
      <c r="B31" s="53"/>
      <c r="C31" s="42"/>
      <c r="D31" s="42"/>
      <c r="E31" s="42"/>
      <c r="F31" s="42"/>
      <c r="G31" s="42"/>
      <c r="H31" s="42"/>
      <c r="I31" s="42">
        <v>7.5</v>
      </c>
      <c r="J31" s="42">
        <v>7.5</v>
      </c>
      <c r="K31" s="42"/>
      <c r="L31" s="42"/>
      <c r="M31" s="42"/>
      <c r="N31" s="23"/>
      <c r="O31" s="24"/>
    </row>
    <row r="32" spans="1:15" ht="15.75" customHeight="1">
      <c r="A32" s="32" t="s">
        <v>44</v>
      </c>
      <c r="B32" s="59"/>
      <c r="C32" s="42"/>
      <c r="D32" s="42"/>
      <c r="E32" s="42">
        <v>8</v>
      </c>
      <c r="F32" s="42">
        <f>E32</f>
        <v>8</v>
      </c>
      <c r="G32" s="42"/>
      <c r="H32" s="42"/>
      <c r="I32" s="42">
        <v>8</v>
      </c>
      <c r="J32" s="42">
        <f>I32</f>
        <v>8</v>
      </c>
      <c r="K32" s="42">
        <f>J32</f>
        <v>8</v>
      </c>
      <c r="L32" s="42">
        <f>K32</f>
        <v>8</v>
      </c>
      <c r="M32" s="42">
        <f>L32</f>
        <v>8</v>
      </c>
      <c r="N32" s="23"/>
      <c r="O32" s="24"/>
    </row>
    <row r="33" spans="1:15" ht="15.75" customHeight="1">
      <c r="A33" s="32" t="s">
        <v>45</v>
      </c>
      <c r="B33" s="60"/>
      <c r="C33" s="42"/>
      <c r="D33" s="42"/>
      <c r="E33" s="42">
        <v>50</v>
      </c>
      <c r="F33" s="42">
        <v>50</v>
      </c>
      <c r="G33" s="42"/>
      <c r="H33" s="42">
        <v>50</v>
      </c>
      <c r="I33" s="42">
        <v>50</v>
      </c>
      <c r="J33" s="42">
        <v>50</v>
      </c>
      <c r="K33" s="42">
        <v>50</v>
      </c>
      <c r="L33" s="42">
        <v>50</v>
      </c>
      <c r="M33" s="42">
        <v>50</v>
      </c>
      <c r="N33" s="23"/>
      <c r="O33" s="24"/>
    </row>
    <row r="34" spans="1:15" ht="15.75" customHeight="1">
      <c r="A34" s="32" t="s">
        <v>78</v>
      </c>
      <c r="B34" s="60"/>
      <c r="C34" s="42"/>
      <c r="D34" s="42">
        <v>10</v>
      </c>
      <c r="E34" s="42">
        <v>10</v>
      </c>
      <c r="F34" s="42">
        <v>10</v>
      </c>
      <c r="G34" s="42"/>
      <c r="H34" s="42">
        <v>10</v>
      </c>
      <c r="I34" s="42">
        <v>10</v>
      </c>
      <c r="J34" s="42">
        <v>10</v>
      </c>
      <c r="K34" s="42">
        <v>10</v>
      </c>
      <c r="L34" s="42">
        <v>10</v>
      </c>
      <c r="M34" s="42">
        <v>10</v>
      </c>
      <c r="N34" s="23"/>
      <c r="O34" s="24"/>
    </row>
    <row r="35" spans="1:15" ht="15.75" customHeight="1">
      <c r="A35" s="32" t="s">
        <v>46</v>
      </c>
      <c r="B35" s="60"/>
      <c r="C35" s="42"/>
      <c r="D35" s="42"/>
      <c r="E35" s="42">
        <v>10</v>
      </c>
      <c r="F35" s="42">
        <v>10</v>
      </c>
      <c r="G35" s="42"/>
      <c r="H35" s="42"/>
      <c r="I35" s="42">
        <v>10</v>
      </c>
      <c r="J35" s="42">
        <v>10</v>
      </c>
      <c r="K35" s="42"/>
      <c r="L35" s="42"/>
      <c r="M35" s="42"/>
      <c r="N35" s="23"/>
      <c r="O35" s="24"/>
    </row>
    <row r="36" spans="1:15" ht="15.75" customHeight="1">
      <c r="A36" s="32" t="s">
        <v>47</v>
      </c>
      <c r="B36" s="60"/>
      <c r="C36" s="42"/>
      <c r="D36" s="42"/>
      <c r="E36" s="42"/>
      <c r="F36" s="42"/>
      <c r="G36" s="42"/>
      <c r="H36" s="42">
        <v>275</v>
      </c>
      <c r="I36" s="42">
        <v>275</v>
      </c>
      <c r="J36" s="42">
        <v>275</v>
      </c>
      <c r="K36" s="42"/>
      <c r="L36" s="42"/>
      <c r="M36" s="42"/>
      <c r="N36" s="23"/>
      <c r="O36" s="24"/>
    </row>
    <row r="37" spans="1:15" ht="15.75" customHeight="1">
      <c r="A37" s="32" t="s">
        <v>48</v>
      </c>
      <c r="B37" s="60"/>
      <c r="C37" s="42"/>
      <c r="D37" s="42"/>
      <c r="E37" s="42"/>
      <c r="F37" s="42"/>
      <c r="G37" s="42"/>
      <c r="H37" s="42"/>
      <c r="I37" s="42"/>
      <c r="J37" s="42"/>
      <c r="K37" s="37">
        <v>495</v>
      </c>
      <c r="L37" s="42">
        <v>495</v>
      </c>
      <c r="M37" s="42">
        <v>495</v>
      </c>
      <c r="N37" s="23"/>
      <c r="O37" s="24"/>
    </row>
    <row r="38" spans="1:15" ht="15.75" customHeight="1">
      <c r="A38" s="61"/>
      <c r="B38" s="62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4"/>
      <c r="O38" s="65"/>
    </row>
    <row r="39" spans="1:15" ht="15" customHeight="1">
      <c r="A39" s="66" t="s">
        <v>49</v>
      </c>
      <c r="B39" s="67"/>
      <c r="C39" s="68">
        <f t="shared" ref="C39:M39" si="1">SUM(C16:C38)</f>
        <v>169.5</v>
      </c>
      <c r="D39" s="68">
        <f t="shared" si="1"/>
        <v>179.5</v>
      </c>
      <c r="E39" s="68">
        <f t="shared" si="1"/>
        <v>247.5</v>
      </c>
      <c r="F39" s="68">
        <f t="shared" si="1"/>
        <v>282.5</v>
      </c>
      <c r="G39" s="68">
        <f t="shared" si="1"/>
        <v>44.5</v>
      </c>
      <c r="H39" s="68">
        <f t="shared" si="1"/>
        <v>394.5</v>
      </c>
      <c r="I39" s="68">
        <f t="shared" si="1"/>
        <v>443</v>
      </c>
      <c r="J39" s="68">
        <f t="shared" si="1"/>
        <v>484</v>
      </c>
      <c r="K39" s="68">
        <f t="shared" si="1"/>
        <v>677.5</v>
      </c>
      <c r="L39" s="68">
        <f t="shared" si="1"/>
        <v>722.5</v>
      </c>
      <c r="M39" s="68">
        <f t="shared" si="1"/>
        <v>760.5</v>
      </c>
      <c r="N39" s="69"/>
      <c r="O39" s="70"/>
    </row>
    <row r="40" spans="1:15" ht="15" customHeight="1">
      <c r="A40" s="71"/>
      <c r="B40" s="72"/>
      <c r="C40" s="73"/>
      <c r="D40" s="74"/>
      <c r="E40" s="74"/>
      <c r="F40" s="74"/>
      <c r="G40" s="73"/>
      <c r="H40" s="74"/>
      <c r="I40" s="74"/>
      <c r="J40" s="74"/>
      <c r="K40" s="74"/>
      <c r="L40" s="74"/>
      <c r="M40" s="74"/>
      <c r="N40" s="75"/>
      <c r="O40" s="75"/>
    </row>
    <row r="41" spans="1:15" ht="15" customHeight="1">
      <c r="A41" s="76"/>
      <c r="B41" s="77"/>
      <c r="C41" s="77"/>
      <c r="D41" s="78"/>
      <c r="E41" s="78"/>
      <c r="F41" s="78"/>
      <c r="G41" s="77"/>
      <c r="H41" s="78"/>
      <c r="I41" s="78"/>
      <c r="J41" s="78"/>
      <c r="K41" s="78"/>
      <c r="L41" s="78"/>
      <c r="M41" s="78"/>
      <c r="N41" s="24"/>
      <c r="O41" s="24"/>
    </row>
    <row r="42" spans="1:15" ht="15" customHeight="1">
      <c r="A42" s="76"/>
      <c r="B42" s="77"/>
      <c r="C42" s="77"/>
      <c r="D42" s="78"/>
      <c r="E42" s="78"/>
      <c r="F42" s="78"/>
      <c r="G42" s="77"/>
      <c r="H42" s="78"/>
      <c r="I42" s="78"/>
      <c r="J42" s="78"/>
      <c r="K42" s="78"/>
      <c r="L42" s="78"/>
      <c r="M42" s="78"/>
      <c r="N42" s="24"/>
      <c r="O42" s="24"/>
    </row>
    <row r="43" spans="1:15" ht="15" customHeight="1">
      <c r="A43" s="76"/>
      <c r="B43" s="79"/>
      <c r="C43" s="79"/>
      <c r="D43" s="24"/>
      <c r="E43" s="24"/>
      <c r="F43" s="24"/>
      <c r="G43" s="79"/>
      <c r="H43" s="24"/>
      <c r="I43" s="24"/>
      <c r="J43" s="24"/>
      <c r="K43" s="24"/>
      <c r="L43" s="24"/>
      <c r="M43" s="24"/>
      <c r="N43" s="24"/>
      <c r="O43" s="24"/>
    </row>
    <row r="44" spans="1:15" ht="15" customHeight="1">
      <c r="A44" s="76"/>
      <c r="B44" s="79"/>
      <c r="C44" s="79"/>
      <c r="D44" s="24"/>
      <c r="E44" s="24"/>
      <c r="F44" s="24"/>
      <c r="G44" s="79"/>
      <c r="H44" s="24"/>
      <c r="I44" s="24"/>
      <c r="J44" s="24"/>
      <c r="K44" s="24"/>
      <c r="L44" s="24"/>
      <c r="M44" s="24"/>
      <c r="N44" s="24"/>
      <c r="O44" s="24"/>
    </row>
  </sheetData>
  <conditionalFormatting sqref="D7:M7 D10:D11 H10:H11 E11:F11 I11:J11 D12 H12 D16 F23 H24:H26 J38">
    <cfRule type="cellIs" dxfId="0" priority="1" stopIfTrue="1" operator="lessThan">
      <formula>0</formula>
    </cfRule>
  </conditionalFormatting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5"/>
  <sheetViews>
    <sheetView showGridLines="0" tabSelected="1" workbookViewId="0">
      <selection activeCell="A29" sqref="A29"/>
    </sheetView>
  </sheetViews>
  <sheetFormatPr defaultColWidth="16.28515625" defaultRowHeight="19.899999999999999" customHeight="1"/>
  <cols>
    <col min="1" max="1" width="58.7109375" style="80" customWidth="1"/>
    <col min="2" max="2" width="10.42578125" style="80" customWidth="1"/>
    <col min="3" max="10" width="10.7109375" style="80" customWidth="1"/>
    <col min="11" max="256" width="16.28515625" style="80" customWidth="1"/>
  </cols>
  <sheetData>
    <row r="1" spans="1:251" ht="23.25" customHeight="1">
      <c r="A1" s="20" t="s">
        <v>8</v>
      </c>
      <c r="B1" s="21"/>
      <c r="C1" s="21"/>
      <c r="D1" s="20" t="s">
        <v>7</v>
      </c>
      <c r="E1" s="81"/>
      <c r="F1" s="81"/>
      <c r="G1" s="21"/>
      <c r="H1" s="81"/>
      <c r="I1" s="81"/>
      <c r="J1" s="81"/>
      <c r="K1" s="82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4"/>
    </row>
    <row r="2" spans="1:251" ht="15" customHeight="1">
      <c r="A2" s="55"/>
      <c r="B2" s="85"/>
      <c r="C2" s="86" t="s">
        <v>50</v>
      </c>
      <c r="D2" s="86" t="s">
        <v>51</v>
      </c>
      <c r="E2" s="86" t="s">
        <v>52</v>
      </c>
      <c r="F2" s="86" t="s">
        <v>53</v>
      </c>
      <c r="G2" s="86" t="s">
        <v>54</v>
      </c>
      <c r="H2" s="86" t="s">
        <v>55</v>
      </c>
      <c r="I2" s="86" t="s">
        <v>56</v>
      </c>
      <c r="J2" s="86" t="s">
        <v>57</v>
      </c>
      <c r="K2" s="87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9"/>
    </row>
    <row r="3" spans="1:251" ht="15" customHeight="1">
      <c r="A3" s="26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87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9"/>
    </row>
    <row r="4" spans="1:251" ht="15" customHeight="1">
      <c r="A4" s="32" t="s">
        <v>21</v>
      </c>
      <c r="B4" s="42">
        <v>2.5</v>
      </c>
      <c r="C4" s="42"/>
      <c r="D4" s="42"/>
      <c r="E4" s="42"/>
      <c r="F4" s="42"/>
      <c r="G4" s="42"/>
      <c r="H4" s="42"/>
      <c r="I4" s="42"/>
      <c r="J4" s="42"/>
      <c r="K4" s="87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9"/>
    </row>
    <row r="5" spans="1:251" ht="15" customHeight="1">
      <c r="A5" s="32" t="s">
        <v>22</v>
      </c>
      <c r="B5" s="42">
        <v>2.5</v>
      </c>
      <c r="C5" s="42"/>
      <c r="D5" s="42"/>
      <c r="E5" s="42"/>
      <c r="F5" s="42"/>
      <c r="G5" s="42"/>
      <c r="H5" s="42"/>
      <c r="I5" s="42"/>
      <c r="J5" s="42"/>
      <c r="K5" s="87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9"/>
    </row>
    <row r="6" spans="1:251" ht="15" customHeight="1">
      <c r="A6" s="53"/>
      <c r="B6" s="42"/>
      <c r="C6" s="42"/>
      <c r="D6" s="42"/>
      <c r="E6" s="42"/>
      <c r="F6" s="42"/>
      <c r="G6" s="42"/>
      <c r="H6" s="42"/>
      <c r="I6" s="42"/>
      <c r="J6" s="42"/>
      <c r="K6" s="87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9"/>
    </row>
    <row r="7" spans="1:251" ht="15" customHeight="1">
      <c r="A7" s="32" t="s">
        <v>58</v>
      </c>
      <c r="B7" s="42"/>
      <c r="C7" s="42">
        <f>SUM(B4:B6)</f>
        <v>5</v>
      </c>
      <c r="D7" s="42">
        <f t="shared" ref="D7:J7" si="0">C7</f>
        <v>5</v>
      </c>
      <c r="E7" s="42">
        <f t="shared" si="0"/>
        <v>5</v>
      </c>
      <c r="F7" s="42">
        <f t="shared" si="0"/>
        <v>5</v>
      </c>
      <c r="G7" s="42">
        <f t="shared" si="0"/>
        <v>5</v>
      </c>
      <c r="H7" s="42">
        <f t="shared" si="0"/>
        <v>5</v>
      </c>
      <c r="I7" s="42">
        <f t="shared" si="0"/>
        <v>5</v>
      </c>
      <c r="J7" s="42">
        <f t="shared" si="0"/>
        <v>5</v>
      </c>
      <c r="K7" s="87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9"/>
    </row>
    <row r="8" spans="1:251" ht="15" customHeight="1">
      <c r="A8" s="53"/>
      <c r="B8" s="90"/>
      <c r="C8" s="42"/>
      <c r="D8" s="42"/>
      <c r="E8" s="42"/>
      <c r="F8" s="42"/>
      <c r="G8" s="42"/>
      <c r="H8" s="42"/>
      <c r="I8" s="42"/>
      <c r="J8" s="42"/>
      <c r="K8" s="87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9"/>
    </row>
    <row r="9" spans="1:251" ht="15" customHeight="1">
      <c r="A9" s="26" t="s">
        <v>59</v>
      </c>
      <c r="B9" s="42"/>
      <c r="C9" s="42"/>
      <c r="D9" s="42"/>
      <c r="E9" s="42"/>
      <c r="F9" s="42"/>
      <c r="G9" s="42"/>
      <c r="H9" s="42"/>
      <c r="I9" s="42"/>
      <c r="J9" s="42"/>
      <c r="K9" s="87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9"/>
    </row>
    <row r="10" spans="1:251" ht="15" customHeight="1">
      <c r="A10" s="32" t="s">
        <v>60</v>
      </c>
      <c r="B10" s="42"/>
      <c r="C10" s="42"/>
      <c r="D10" s="42"/>
      <c r="E10" s="42">
        <v>15</v>
      </c>
      <c r="F10" s="42"/>
      <c r="G10" s="42"/>
      <c r="H10" s="42">
        <v>15</v>
      </c>
      <c r="I10" s="42"/>
      <c r="J10" s="42"/>
      <c r="K10" s="87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9"/>
    </row>
    <row r="11" spans="1:251" ht="15" customHeight="1">
      <c r="A11" s="32" t="s">
        <v>61</v>
      </c>
      <c r="B11" s="42"/>
      <c r="C11" s="42">
        <v>25</v>
      </c>
      <c r="D11" s="42">
        <v>25</v>
      </c>
      <c r="E11" s="42">
        <v>25</v>
      </c>
      <c r="F11" s="42">
        <v>25</v>
      </c>
      <c r="G11" s="42">
        <v>25</v>
      </c>
      <c r="H11" s="42">
        <v>25</v>
      </c>
      <c r="I11" s="42">
        <v>25</v>
      </c>
      <c r="J11" s="42">
        <v>25</v>
      </c>
      <c r="K11" s="87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9"/>
    </row>
    <row r="12" spans="1:251" ht="15" customHeight="1">
      <c r="A12" s="32" t="s">
        <v>28</v>
      </c>
      <c r="B12" s="42"/>
      <c r="C12" s="42">
        <v>10</v>
      </c>
      <c r="D12" s="42">
        <v>10</v>
      </c>
      <c r="E12" s="42">
        <v>10</v>
      </c>
      <c r="F12" s="42">
        <v>10</v>
      </c>
      <c r="G12" s="42">
        <v>10</v>
      </c>
      <c r="H12" s="42">
        <v>10</v>
      </c>
      <c r="I12" s="42">
        <v>10</v>
      </c>
      <c r="J12" s="42">
        <v>10</v>
      </c>
      <c r="K12" s="87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9"/>
    </row>
    <row r="13" spans="1:251" ht="15" customHeight="1">
      <c r="A13" s="32" t="s">
        <v>62</v>
      </c>
      <c r="B13" s="42"/>
      <c r="C13" s="42"/>
      <c r="D13" s="42"/>
      <c r="E13" s="90"/>
      <c r="F13" s="42">
        <v>8</v>
      </c>
      <c r="G13" s="42"/>
      <c r="H13" s="42"/>
      <c r="I13" s="42">
        <v>8</v>
      </c>
      <c r="J13" s="42">
        <v>8</v>
      </c>
      <c r="K13" s="87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9"/>
    </row>
    <row r="14" spans="1:251" ht="15" customHeight="1">
      <c r="A14" s="32" t="s">
        <v>63</v>
      </c>
      <c r="B14" s="42"/>
      <c r="C14" s="42"/>
      <c r="D14" s="42"/>
      <c r="E14" s="42"/>
      <c r="F14" s="42">
        <v>5</v>
      </c>
      <c r="G14" s="42"/>
      <c r="H14" s="42"/>
      <c r="I14" s="42">
        <v>5</v>
      </c>
      <c r="J14" s="42">
        <v>5</v>
      </c>
      <c r="K14" s="87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9"/>
    </row>
    <row r="15" spans="1:251" ht="15" customHeight="1">
      <c r="A15" s="53"/>
      <c r="B15" s="42"/>
      <c r="C15" s="42"/>
      <c r="D15" s="42"/>
      <c r="E15" s="42"/>
      <c r="F15" s="42"/>
      <c r="G15" s="42"/>
      <c r="H15" s="42"/>
      <c r="I15" s="42"/>
      <c r="J15" s="42"/>
      <c r="K15" s="87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9"/>
    </row>
    <row r="16" spans="1:251" ht="15" customHeight="1">
      <c r="A16" s="91" t="s">
        <v>30</v>
      </c>
      <c r="B16" s="68"/>
      <c r="C16" s="68">
        <f t="shared" ref="C16:J16" si="1">SUM(C3:C15)</f>
        <v>40</v>
      </c>
      <c r="D16" s="68">
        <f t="shared" si="1"/>
        <v>40</v>
      </c>
      <c r="E16" s="68">
        <f t="shared" si="1"/>
        <v>55</v>
      </c>
      <c r="F16" s="68">
        <f t="shared" si="1"/>
        <v>53</v>
      </c>
      <c r="G16" s="68">
        <f t="shared" si="1"/>
        <v>40</v>
      </c>
      <c r="H16" s="68">
        <f t="shared" si="1"/>
        <v>55</v>
      </c>
      <c r="I16" s="68">
        <f t="shared" si="1"/>
        <v>53</v>
      </c>
      <c r="J16" s="68">
        <f t="shared" si="1"/>
        <v>53</v>
      </c>
      <c r="K16" s="87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9"/>
    </row>
    <row r="17" spans="1:251" ht="15" customHeight="1">
      <c r="A17" s="53"/>
      <c r="B17" s="42"/>
      <c r="C17" s="42"/>
      <c r="D17" s="42"/>
      <c r="E17" s="42"/>
      <c r="F17" s="42"/>
      <c r="G17" s="42"/>
      <c r="H17" s="42"/>
      <c r="I17" s="42"/>
      <c r="J17" s="42"/>
      <c r="K17" s="87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9"/>
    </row>
    <row r="18" spans="1:251" ht="15" customHeight="1">
      <c r="A18" s="26" t="s">
        <v>31</v>
      </c>
      <c r="B18" s="42"/>
      <c r="C18" s="42"/>
      <c r="D18" s="42"/>
      <c r="E18" s="42"/>
      <c r="F18" s="42"/>
      <c r="G18" s="42"/>
      <c r="H18" s="42"/>
      <c r="I18" s="42"/>
      <c r="J18" s="42"/>
      <c r="K18" s="87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9"/>
    </row>
    <row r="19" spans="1:251" ht="15" customHeight="1">
      <c r="A19" s="32" t="s">
        <v>64</v>
      </c>
      <c r="B19" s="42"/>
      <c r="C19" s="42">
        <v>160</v>
      </c>
      <c r="D19" s="42">
        <f t="shared" ref="D19:J19" si="2">C19</f>
        <v>160</v>
      </c>
      <c r="E19" s="42">
        <f t="shared" si="2"/>
        <v>160</v>
      </c>
      <c r="F19" s="42">
        <f t="shared" si="2"/>
        <v>160</v>
      </c>
      <c r="G19" s="42">
        <f t="shared" si="2"/>
        <v>160</v>
      </c>
      <c r="H19" s="42">
        <f t="shared" si="2"/>
        <v>160</v>
      </c>
      <c r="I19" s="42">
        <f t="shared" si="2"/>
        <v>160</v>
      </c>
      <c r="J19" s="42">
        <f t="shared" si="2"/>
        <v>160</v>
      </c>
      <c r="K19" s="87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9"/>
    </row>
    <row r="20" spans="1:251" ht="15" customHeight="1">
      <c r="A20" s="32" t="s">
        <v>65</v>
      </c>
      <c r="B20" s="42"/>
      <c r="C20" s="42">
        <v>20</v>
      </c>
      <c r="D20" s="42">
        <v>20</v>
      </c>
      <c r="E20" s="42">
        <v>20</v>
      </c>
      <c r="F20" s="42"/>
      <c r="G20" s="42"/>
      <c r="H20" s="42"/>
      <c r="I20" s="42"/>
      <c r="J20" s="42"/>
      <c r="K20" s="87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9"/>
    </row>
    <row r="21" spans="1:251" ht="15" customHeight="1">
      <c r="A21" s="32" t="s">
        <v>66</v>
      </c>
      <c r="B21" s="42"/>
      <c r="C21" s="42"/>
      <c r="D21" s="42">
        <v>60</v>
      </c>
      <c r="E21" s="42">
        <v>60</v>
      </c>
      <c r="F21" s="42"/>
      <c r="G21" s="42">
        <v>60</v>
      </c>
      <c r="H21" s="42">
        <v>60</v>
      </c>
      <c r="I21" s="42"/>
      <c r="J21" s="42"/>
      <c r="K21" s="87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9"/>
    </row>
    <row r="22" spans="1:251" ht="15" customHeight="1">
      <c r="A22" s="32" t="s">
        <v>67</v>
      </c>
      <c r="B22" s="42"/>
      <c r="C22" s="42">
        <v>9</v>
      </c>
      <c r="D22" s="42">
        <v>9</v>
      </c>
      <c r="E22" s="42"/>
      <c r="F22" s="42"/>
      <c r="G22" s="42"/>
      <c r="H22" s="42"/>
      <c r="I22" s="42"/>
      <c r="J22" s="42"/>
      <c r="K22" s="87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9"/>
    </row>
    <row r="23" spans="1:251" ht="15" customHeight="1">
      <c r="A23" s="32" t="s">
        <v>68</v>
      </c>
      <c r="B23" s="42"/>
      <c r="C23" s="42">
        <v>18</v>
      </c>
      <c r="D23" s="42">
        <v>18</v>
      </c>
      <c r="E23" s="42"/>
      <c r="F23" s="42"/>
      <c r="G23" s="42"/>
      <c r="H23" s="42"/>
      <c r="I23" s="42"/>
      <c r="J23" s="42"/>
      <c r="K23" s="87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9"/>
    </row>
    <row r="24" spans="1:251" ht="15" customHeight="1">
      <c r="A24" s="32" t="s">
        <v>69</v>
      </c>
      <c r="B24" s="42"/>
      <c r="C24" s="42">
        <v>5</v>
      </c>
      <c r="D24" s="42">
        <v>5</v>
      </c>
      <c r="E24" s="42"/>
      <c r="F24" s="42"/>
      <c r="G24" s="42"/>
      <c r="H24" s="42"/>
      <c r="I24" s="42"/>
      <c r="J24" s="42"/>
      <c r="K24" s="87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9"/>
    </row>
    <row r="25" spans="1:251" ht="15" customHeight="1">
      <c r="A25" s="32" t="s">
        <v>70</v>
      </c>
      <c r="B25" s="90"/>
      <c r="C25" s="99">
        <v>20</v>
      </c>
      <c r="D25" s="99">
        <v>20</v>
      </c>
      <c r="E25" s="99">
        <v>20</v>
      </c>
      <c r="F25" s="99">
        <v>20</v>
      </c>
      <c r="G25" s="99">
        <v>20</v>
      </c>
      <c r="H25" s="99">
        <v>20</v>
      </c>
      <c r="I25" s="99">
        <v>20</v>
      </c>
      <c r="J25" s="99">
        <v>20</v>
      </c>
      <c r="K25" s="87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9"/>
    </row>
    <row r="26" spans="1:251" ht="15" customHeight="1">
      <c r="A26" s="32" t="s">
        <v>71</v>
      </c>
      <c r="B26" s="42"/>
      <c r="C26" s="42"/>
      <c r="D26" s="42"/>
      <c r="E26" s="42"/>
      <c r="F26" s="42"/>
      <c r="G26" s="42"/>
      <c r="H26" s="42"/>
      <c r="I26" s="42">
        <v>8.5</v>
      </c>
      <c r="J26" s="42">
        <v>8.5</v>
      </c>
      <c r="K26" s="87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9"/>
    </row>
    <row r="27" spans="1:251" ht="15" customHeight="1">
      <c r="A27" s="32" t="s">
        <v>72</v>
      </c>
      <c r="B27" s="42"/>
      <c r="C27" s="42">
        <v>290</v>
      </c>
      <c r="D27" s="42"/>
      <c r="E27" s="42"/>
      <c r="F27" s="42"/>
      <c r="G27" s="42"/>
      <c r="H27" s="42"/>
      <c r="I27" s="42"/>
      <c r="J27" s="42"/>
      <c r="K27" s="87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9"/>
    </row>
    <row r="28" spans="1:251" ht="15" customHeight="1">
      <c r="A28" s="32" t="s">
        <v>73</v>
      </c>
      <c r="B28" s="42"/>
      <c r="C28" s="42"/>
      <c r="D28" s="42"/>
      <c r="E28" s="42"/>
      <c r="F28" s="42"/>
      <c r="G28" s="42">
        <v>455</v>
      </c>
      <c r="H28" s="42"/>
      <c r="I28" s="42"/>
      <c r="J28" s="42"/>
      <c r="K28" s="87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  <c r="IQ28" s="89"/>
    </row>
    <row r="29" spans="1:251" ht="15" customHeight="1">
      <c r="A29" s="32" t="s">
        <v>74</v>
      </c>
      <c r="B29" s="42"/>
      <c r="C29" s="42"/>
      <c r="D29" s="42"/>
      <c r="E29" s="42"/>
      <c r="F29" s="42"/>
      <c r="G29" s="42"/>
      <c r="H29" s="42">
        <v>450</v>
      </c>
      <c r="I29" s="42"/>
      <c r="J29" s="42"/>
      <c r="K29" s="87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  <c r="IP29" s="88"/>
      <c r="IQ29" s="89"/>
    </row>
    <row r="30" spans="1:251" ht="15" customHeight="1">
      <c r="A30" s="32" t="s">
        <v>75</v>
      </c>
      <c r="B30" s="42"/>
      <c r="C30" s="42"/>
      <c r="D30" s="42"/>
      <c r="E30" s="42"/>
      <c r="F30" s="42"/>
      <c r="G30" s="42"/>
      <c r="H30" s="42"/>
      <c r="I30" s="42">
        <v>500</v>
      </c>
      <c r="J30" s="42"/>
      <c r="K30" s="87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  <c r="IQ30" s="89"/>
    </row>
    <row r="31" spans="1:251" ht="15" customHeight="1">
      <c r="A31" s="32" t="s">
        <v>76</v>
      </c>
      <c r="B31" s="42"/>
      <c r="C31" s="42"/>
      <c r="D31" s="42"/>
      <c r="E31" s="42"/>
      <c r="F31" s="42"/>
      <c r="G31" s="42"/>
      <c r="H31" s="42"/>
      <c r="I31" s="42"/>
      <c r="J31" s="42">
        <v>700</v>
      </c>
      <c r="K31" s="87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  <c r="IQ31" s="89"/>
    </row>
    <row r="32" spans="1:251" ht="15" customHeight="1">
      <c r="A32" s="92"/>
      <c r="B32" s="93"/>
      <c r="C32" s="93"/>
      <c r="D32" s="93"/>
      <c r="E32" s="93"/>
      <c r="F32" s="93"/>
      <c r="G32" s="93"/>
      <c r="H32" s="93"/>
      <c r="I32" s="93"/>
      <c r="J32" s="93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9"/>
    </row>
    <row r="33" spans="1:251" ht="15" customHeight="1">
      <c r="A33" s="53"/>
      <c r="B33" s="90"/>
      <c r="C33" s="90"/>
      <c r="D33" s="90"/>
      <c r="E33" s="90"/>
      <c r="F33" s="90"/>
      <c r="G33" s="90"/>
      <c r="H33" s="90"/>
      <c r="I33" s="90"/>
      <c r="J33" s="90"/>
      <c r="K33" s="87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  <c r="IN33" s="88"/>
      <c r="IO33" s="88"/>
      <c r="IP33" s="88"/>
      <c r="IQ33" s="89"/>
    </row>
    <row r="34" spans="1:251" ht="15" customHeight="1">
      <c r="A34" s="91" t="s">
        <v>77</v>
      </c>
      <c r="B34" s="68"/>
      <c r="C34" s="68">
        <f>SUM(C16:C33)</f>
        <v>562</v>
      </c>
      <c r="D34" s="68">
        <f>SUM(D16:D31)</f>
        <v>332</v>
      </c>
      <c r="E34" s="68">
        <f>SUM(E16:E31)</f>
        <v>315</v>
      </c>
      <c r="F34" s="68">
        <f>SUM(F16:F31)</f>
        <v>233</v>
      </c>
      <c r="G34" s="68">
        <f>SUM(G16:G31)</f>
        <v>735</v>
      </c>
      <c r="H34" s="68">
        <f>SUM(H16:H31)</f>
        <v>745</v>
      </c>
      <c r="I34" s="68">
        <f>SUM(I16:I32)</f>
        <v>741.5</v>
      </c>
      <c r="J34" s="68">
        <f>SUM(J16:J32)</f>
        <v>941.5</v>
      </c>
      <c r="K34" s="87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  <c r="IQ34" s="89"/>
    </row>
    <row r="35" spans="1:251" ht="15" customHeight="1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6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7"/>
      <c r="GT35" s="97"/>
      <c r="GU35" s="97"/>
      <c r="GV35" s="97"/>
      <c r="GW35" s="97"/>
      <c r="GX35" s="97"/>
      <c r="GY35" s="97"/>
      <c r="GZ35" s="97"/>
      <c r="HA35" s="97"/>
      <c r="HB35" s="97"/>
      <c r="HC35" s="97"/>
      <c r="HD35" s="97"/>
      <c r="HE35" s="97"/>
      <c r="HF35" s="97"/>
      <c r="HG35" s="97"/>
      <c r="HH35" s="97"/>
      <c r="HI35" s="97"/>
      <c r="HJ35" s="97"/>
      <c r="HK35" s="97"/>
      <c r="HL35" s="97"/>
      <c r="HM35" s="97"/>
      <c r="HN35" s="97"/>
      <c r="HO35" s="97"/>
      <c r="HP35" s="97"/>
      <c r="HQ35" s="97"/>
      <c r="HR35" s="97"/>
      <c r="HS35" s="97"/>
      <c r="HT35" s="97"/>
      <c r="HU35" s="97"/>
      <c r="HV35" s="97"/>
      <c r="HW35" s="97"/>
      <c r="HX35" s="97"/>
      <c r="HY35" s="97"/>
      <c r="HZ35" s="97"/>
      <c r="IA35" s="97"/>
      <c r="IB35" s="97"/>
      <c r="IC35" s="97"/>
      <c r="ID35" s="97"/>
      <c r="IE35" s="97"/>
      <c r="IF35" s="97"/>
      <c r="IG35" s="97"/>
      <c r="IH35" s="97"/>
      <c r="II35" s="97"/>
      <c r="IJ35" s="97"/>
      <c r="IK35" s="97"/>
      <c r="IL35" s="97"/>
      <c r="IM35" s="97"/>
      <c r="IN35" s="97"/>
      <c r="IO35" s="97"/>
      <c r="IP35" s="97"/>
      <c r="IQ35" s="98"/>
    </row>
  </sheetData>
  <pageMargins left="1" right="1" top="1" bottom="1" header="0.25" footer="0.25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Exportoverzicht</vt:lpstr>
      <vt:lpstr>Onderbouw</vt:lpstr>
      <vt:lpstr>Bovenbouw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Bianca Offermans - Delnoij</dc:creator>
  <cp:lastModifiedBy>Bianca Offermans - Delnoij</cp:lastModifiedBy>
  <dcterms:created xsi:type="dcterms:W3CDTF">2019-12-03T09:10:05Z</dcterms:created>
  <dcterms:modified xsi:type="dcterms:W3CDTF">2019-12-10T13:30:15Z</dcterms:modified>
</cp:coreProperties>
</file>